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3" r:id="rId1"/>
  </sheets>
  <externalReferences>
    <externalReference r:id="rId2"/>
  </externalReferences>
  <definedNames>
    <definedName name="_xlnm._FilterDatabase" localSheetId="0" hidden="1">Sheet3!$B$3:$B$35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<sst xmlns="http://schemas.openxmlformats.org/spreadsheetml/2006/main" count="38" uniqueCount="38">
  <si>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附件1</t>
  </si>
  <si>
    <t>兰州大学2025年度研究生“萃英之星奖（个人）”名额分配表</t>
  </si>
  <si>
    <t>序号</t>
  </si>
  <si>
    <t>培养单位</t>
  </si>
  <si>
    <t>名额</t>
  </si>
  <si>
    <t>材料与能源学院</t>
  </si>
  <si>
    <t>草地农业科技学院</t>
  </si>
  <si>
    <t>大气科学学院</t>
  </si>
  <si>
    <t>地质科学与矿产资源学院</t>
  </si>
  <si>
    <t>第二临床医学院</t>
  </si>
  <si>
    <t>第一临床医学院</t>
  </si>
  <si>
    <t>动物医学与生物安全学院</t>
  </si>
  <si>
    <t>法学院</t>
  </si>
  <si>
    <t>高等教育研究院</t>
  </si>
  <si>
    <t>公共卫生学院</t>
  </si>
  <si>
    <t>管理学院</t>
  </si>
  <si>
    <t>核科学与技术学院</t>
  </si>
  <si>
    <t>护理学院</t>
  </si>
  <si>
    <t>化学化工学院</t>
  </si>
  <si>
    <t>基础医学院</t>
  </si>
  <si>
    <t>经济学院</t>
  </si>
  <si>
    <t>口腔医学院</t>
  </si>
  <si>
    <t>历史文化学院</t>
  </si>
  <si>
    <t>马克思主义学院</t>
  </si>
  <si>
    <t>生命科学学院</t>
  </si>
  <si>
    <t>生态学院</t>
  </si>
  <si>
    <t>数学与统计学院</t>
  </si>
  <si>
    <t>土木工程与力学学院</t>
  </si>
  <si>
    <t>外国语学院</t>
  </si>
  <si>
    <t>文学院</t>
  </si>
  <si>
    <t>物理科学与技术学院</t>
  </si>
  <si>
    <t>新闻与传播学院</t>
  </si>
  <si>
    <t>信息科学与工程学院</t>
  </si>
  <si>
    <t>药学院</t>
  </si>
  <si>
    <t>艺术学院</t>
  </si>
  <si>
    <t>哲学社会学院</t>
  </si>
  <si>
    <t>政治与国际关系学院</t>
  </si>
  <si>
    <t>资源环境学院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</si>
</sst>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2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等线"/>
      <charset val="134"/>
    </font>
    <font>
      <sz val="14"/>
      <color theme="1"/>
      <name val="方正小标宋简体"/>
      <charset val="134"/>
    </font>
    <font>
      <sz val="14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&#33635;&#35465;&#31216;&#21495;&#31867;\&#21518;&#21488;&#26448;&#26009;\&#30740;&#31350;&#29983;&#8220;&#38534;&#22522;&#38738;&#24180;&#22870;&#8221;&#21644;&#8220;&#33795;&#33521;&#20043;&#26143;&#22870;&#8221;&#25351;&#26631;&#27979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指标测算"/>
    </sheetNames>
    <sheetDataSet>
      <sheetData sheetId="0">
        <row r="3">
          <cell r="A3" t="str">
            <v>材料与能源学院</v>
          </cell>
          <cell r="B3">
            <v>61</v>
          </cell>
          <cell r="C3">
            <v>199</v>
          </cell>
          <cell r="D3">
            <v>16</v>
          </cell>
          <cell r="E3">
            <v>276</v>
          </cell>
          <cell r="F3">
            <v>0.0233997456549385</v>
          </cell>
          <cell r="G3">
            <v>2</v>
          </cell>
        </row>
        <row r="4">
          <cell r="A4" t="str">
            <v>草地农业科技学院</v>
          </cell>
          <cell r="B4">
            <v>148</v>
          </cell>
          <cell r="C4">
            <v>339</v>
          </cell>
          <cell r="D4">
            <v>4</v>
          </cell>
          <cell r="E4">
            <v>491</v>
          </cell>
          <cell r="F4">
            <v>0.041627808393387</v>
          </cell>
          <cell r="G4">
            <v>3</v>
          </cell>
        </row>
        <row r="5">
          <cell r="A5" t="str">
            <v>大气科学学院</v>
          </cell>
          <cell r="B5">
            <v>107</v>
          </cell>
          <cell r="C5">
            <v>134</v>
          </cell>
          <cell r="D5">
            <v>30</v>
          </cell>
          <cell r="E5">
            <v>271</v>
          </cell>
          <cell r="F5">
            <v>0.0229758372191607</v>
          </cell>
          <cell r="G5">
            <v>2</v>
          </cell>
        </row>
        <row r="6">
          <cell r="A6" t="str">
            <v>地质科学与矿产资源学院</v>
          </cell>
          <cell r="B6">
            <v>30</v>
          </cell>
          <cell r="C6">
            <v>72</v>
          </cell>
          <cell r="D6">
            <v>7</v>
          </cell>
          <cell r="E6">
            <v>109</v>
          </cell>
          <cell r="F6">
            <v>0.00924120389995761</v>
          </cell>
          <cell r="G6">
            <v>1</v>
          </cell>
        </row>
        <row r="7">
          <cell r="A7" t="str">
            <v>第二临床医学院</v>
          </cell>
          <cell r="B7">
            <v>281</v>
          </cell>
          <cell r="C7">
            <v>524</v>
          </cell>
          <cell r="D7">
            <v>28</v>
          </cell>
          <cell r="E7">
            <v>833</v>
          </cell>
          <cell r="F7">
            <v>0.0706231454005935</v>
          </cell>
          <cell r="G7">
            <v>5</v>
          </cell>
        </row>
        <row r="8">
          <cell r="A8" t="str">
            <v>第一临床医学院</v>
          </cell>
          <cell r="B8">
            <v>230</v>
          </cell>
          <cell r="C8">
            <v>507</v>
          </cell>
          <cell r="D8">
            <v>28</v>
          </cell>
          <cell r="E8">
            <v>765</v>
          </cell>
          <cell r="F8">
            <v>0.0648579906740144</v>
          </cell>
          <cell r="G8">
            <v>5</v>
          </cell>
        </row>
        <row r="9">
          <cell r="A9" t="str">
            <v>动物医学与生物安全学院</v>
          </cell>
          <cell r="B9">
            <v>20</v>
          </cell>
          <cell r="C9">
            <v>58</v>
          </cell>
          <cell r="D9">
            <v>2</v>
          </cell>
          <cell r="E9">
            <v>80</v>
          </cell>
          <cell r="F9">
            <v>0.00678253497244595</v>
          </cell>
          <cell r="G9">
            <v>1</v>
          </cell>
        </row>
        <row r="10">
          <cell r="A10" t="str">
            <v>法学院</v>
          </cell>
          <cell r="B10">
            <v>19</v>
          </cell>
          <cell r="C10">
            <v>476</v>
          </cell>
        </row>
        <row r="10">
          <cell r="E10">
            <v>495</v>
          </cell>
          <cell r="F10">
            <v>0.0419669351420093</v>
          </cell>
          <cell r="G10">
            <v>3</v>
          </cell>
        </row>
        <row r="11">
          <cell r="A11" t="str">
            <v>高等教育研究院</v>
          </cell>
        </row>
        <row r="11">
          <cell r="C11">
            <v>32</v>
          </cell>
        </row>
        <row r="11">
          <cell r="E11">
            <v>32</v>
          </cell>
          <cell r="F11">
            <v>0.00271301398897838</v>
          </cell>
          <cell r="G11">
            <v>1</v>
          </cell>
        </row>
        <row r="12">
          <cell r="A12" t="str">
            <v>公共卫生学院</v>
          </cell>
          <cell r="B12">
            <v>4</v>
          </cell>
          <cell r="C12">
            <v>293</v>
          </cell>
          <cell r="D12">
            <v>4</v>
          </cell>
          <cell r="E12">
            <v>301</v>
          </cell>
          <cell r="F12">
            <v>0.0255192878338279</v>
          </cell>
          <cell r="G12">
            <v>2</v>
          </cell>
        </row>
        <row r="13">
          <cell r="A13" t="str">
            <v>管理学院</v>
          </cell>
          <cell r="B13">
            <v>75</v>
          </cell>
          <cell r="C13">
            <v>196</v>
          </cell>
          <cell r="D13">
            <v>7</v>
          </cell>
          <cell r="E13">
            <v>278</v>
          </cell>
          <cell r="F13">
            <v>0.0235693090292497</v>
          </cell>
          <cell r="G13">
            <v>2</v>
          </cell>
        </row>
        <row r="14">
          <cell r="A14" t="str">
            <v>管理学院(专业学位）</v>
          </cell>
        </row>
        <row r="14">
          <cell r="C14">
            <v>234</v>
          </cell>
        </row>
        <row r="14">
          <cell r="E14">
            <v>234</v>
          </cell>
          <cell r="F14">
            <v>0.0198389147944044</v>
          </cell>
          <cell r="G14">
            <v>1</v>
          </cell>
        </row>
        <row r="15">
          <cell r="A15" t="str">
            <v>核科学与技术学院</v>
          </cell>
          <cell r="B15">
            <v>196</v>
          </cell>
          <cell r="C15">
            <v>210</v>
          </cell>
          <cell r="D15">
            <v>29</v>
          </cell>
          <cell r="E15">
            <v>435</v>
          </cell>
          <cell r="F15">
            <v>0.0368800339126749</v>
          </cell>
          <cell r="G15">
            <v>3</v>
          </cell>
        </row>
        <row r="16">
          <cell r="A16" t="str">
            <v>护理学院</v>
          </cell>
        </row>
        <row r="16">
          <cell r="C16">
            <v>144</v>
          </cell>
        </row>
        <row r="16">
          <cell r="E16">
            <v>144</v>
          </cell>
          <cell r="F16">
            <v>0.0122085629504027</v>
          </cell>
          <cell r="G16">
            <v>1</v>
          </cell>
        </row>
        <row r="17">
          <cell r="A17" t="str">
            <v>化学化工学院</v>
          </cell>
          <cell r="B17">
            <v>349</v>
          </cell>
          <cell r="C17">
            <v>506</v>
          </cell>
          <cell r="D17">
            <v>61</v>
          </cell>
          <cell r="E17">
            <v>916</v>
          </cell>
          <cell r="F17">
            <v>0.0776600254345061</v>
          </cell>
          <cell r="G17">
            <v>6</v>
          </cell>
        </row>
        <row r="18">
          <cell r="A18" t="str">
            <v>基础医学院</v>
          </cell>
          <cell r="B18">
            <v>65</v>
          </cell>
          <cell r="C18">
            <v>131</v>
          </cell>
          <cell r="D18">
            <v>13</v>
          </cell>
          <cell r="E18">
            <v>209</v>
          </cell>
          <cell r="F18">
            <v>0.017719372615515</v>
          </cell>
          <cell r="G18">
            <v>1</v>
          </cell>
        </row>
        <row r="19">
          <cell r="A19" t="str">
            <v>经济学院</v>
          </cell>
          <cell r="B19">
            <v>32</v>
          </cell>
          <cell r="C19">
            <v>359</v>
          </cell>
        </row>
        <row r="19">
          <cell r="E19">
            <v>391</v>
          </cell>
          <cell r="F19">
            <v>0.0331496396778296</v>
          </cell>
          <cell r="G19">
            <v>2</v>
          </cell>
        </row>
        <row r="20">
          <cell r="A20" t="str">
            <v>口腔医学院</v>
          </cell>
        </row>
        <row r="20">
          <cell r="C20">
            <v>184</v>
          </cell>
        </row>
        <row r="20">
          <cell r="E20">
            <v>184</v>
          </cell>
          <cell r="F20">
            <v>0.0155998304366257</v>
          </cell>
          <cell r="G20">
            <v>1</v>
          </cell>
        </row>
        <row r="21">
          <cell r="A21" t="str">
            <v>历史文化学院</v>
          </cell>
          <cell r="B21">
            <v>132</v>
          </cell>
          <cell r="C21">
            <v>214</v>
          </cell>
        </row>
        <row r="21">
          <cell r="E21">
            <v>346</v>
          </cell>
          <cell r="F21">
            <v>0.0293344637558287</v>
          </cell>
          <cell r="G21">
            <v>2</v>
          </cell>
        </row>
        <row r="22">
          <cell r="A22" t="str">
            <v>马克思主义学院</v>
          </cell>
          <cell r="B22">
            <v>85</v>
          </cell>
          <cell r="C22">
            <v>146</v>
          </cell>
          <cell r="D22">
            <v>1</v>
          </cell>
          <cell r="E22">
            <v>232</v>
          </cell>
          <cell r="F22">
            <v>0.0196693514200933</v>
          </cell>
          <cell r="G22">
            <v>2</v>
          </cell>
        </row>
        <row r="23">
          <cell r="A23" t="str">
            <v>生命科学学院</v>
          </cell>
          <cell r="B23">
            <v>116</v>
          </cell>
          <cell r="C23">
            <v>213</v>
          </cell>
          <cell r="D23">
            <v>21</v>
          </cell>
          <cell r="E23">
            <v>350</v>
          </cell>
          <cell r="F23">
            <v>0.029673590504451</v>
          </cell>
          <cell r="G23">
            <v>2</v>
          </cell>
        </row>
        <row r="24">
          <cell r="A24" t="str">
            <v>生态学院</v>
          </cell>
          <cell r="B24">
            <v>148</v>
          </cell>
          <cell r="C24">
            <v>247</v>
          </cell>
          <cell r="D24">
            <v>23</v>
          </cell>
          <cell r="E24">
            <v>418</v>
          </cell>
          <cell r="F24">
            <v>0.0354387452310301</v>
          </cell>
          <cell r="G24">
            <v>3</v>
          </cell>
        </row>
        <row r="25">
          <cell r="A25" t="str">
            <v>数学与统计学院</v>
          </cell>
          <cell r="B25">
            <v>78</v>
          </cell>
          <cell r="C25">
            <v>303</v>
          </cell>
          <cell r="D25">
            <v>13</v>
          </cell>
          <cell r="E25">
            <v>394</v>
          </cell>
          <cell r="F25">
            <v>0.0334039847392963</v>
          </cell>
          <cell r="G25">
            <v>3</v>
          </cell>
        </row>
        <row r="26">
          <cell r="A26" t="str">
            <v>土木工程与力学学院</v>
          </cell>
          <cell r="B26">
            <v>98</v>
          </cell>
          <cell r="C26">
            <v>257</v>
          </cell>
          <cell r="D26">
            <v>30</v>
          </cell>
          <cell r="E26">
            <v>385</v>
          </cell>
          <cell r="F26">
            <v>0.0326409495548961</v>
          </cell>
          <cell r="G26">
            <v>2</v>
          </cell>
        </row>
        <row r="27">
          <cell r="A27" t="str">
            <v>外国语学院</v>
          </cell>
        </row>
        <row r="27">
          <cell r="C27">
            <v>172</v>
          </cell>
        </row>
        <row r="27">
          <cell r="E27">
            <v>172</v>
          </cell>
          <cell r="F27">
            <v>0.0145824501907588</v>
          </cell>
          <cell r="G27">
            <v>1</v>
          </cell>
        </row>
        <row r="28">
          <cell r="A28" t="str">
            <v>文学院</v>
          </cell>
          <cell r="B28">
            <v>54</v>
          </cell>
          <cell r="C28">
            <v>261</v>
          </cell>
          <cell r="D28">
            <v>2</v>
          </cell>
          <cell r="E28">
            <v>317</v>
          </cell>
          <cell r="F28">
            <v>0.0268757948283171</v>
          </cell>
          <cell r="G28">
            <v>2</v>
          </cell>
        </row>
        <row r="29">
          <cell r="A29" t="str">
            <v>物理科学与技术学院</v>
          </cell>
          <cell r="B29">
            <v>138</v>
          </cell>
          <cell r="C29">
            <v>290</v>
          </cell>
          <cell r="D29">
            <v>45</v>
          </cell>
          <cell r="E29">
            <v>473</v>
          </cell>
          <cell r="F29">
            <v>0.0401017380245867</v>
          </cell>
          <cell r="G29">
            <v>3</v>
          </cell>
        </row>
        <row r="30">
          <cell r="A30" t="str">
            <v>新闻与传播学院</v>
          </cell>
          <cell r="B30">
            <v>13</v>
          </cell>
          <cell r="C30">
            <v>235</v>
          </cell>
          <cell r="D30">
            <v>1</v>
          </cell>
          <cell r="E30">
            <v>249</v>
          </cell>
          <cell r="F30">
            <v>0.021110640101738</v>
          </cell>
          <cell r="G30">
            <v>2</v>
          </cell>
        </row>
        <row r="31">
          <cell r="A31" t="str">
            <v>信息科学与工程学院</v>
          </cell>
          <cell r="B31">
            <v>79</v>
          </cell>
          <cell r="C31">
            <v>433</v>
          </cell>
          <cell r="D31">
            <v>10</v>
          </cell>
          <cell r="E31">
            <v>522</v>
          </cell>
          <cell r="F31">
            <v>0.0442560406952098</v>
          </cell>
          <cell r="G31">
            <v>3</v>
          </cell>
        </row>
        <row r="32">
          <cell r="A32" t="str">
            <v>药学院</v>
          </cell>
          <cell r="B32">
            <v>38</v>
          </cell>
          <cell r="C32">
            <v>216</v>
          </cell>
          <cell r="D32">
            <v>7</v>
          </cell>
          <cell r="E32">
            <v>261</v>
          </cell>
          <cell r="F32">
            <v>0.0221280203476049</v>
          </cell>
          <cell r="G32">
            <v>2</v>
          </cell>
        </row>
        <row r="33">
          <cell r="A33" t="str">
            <v>艺术学院</v>
          </cell>
        </row>
        <row r="33">
          <cell r="C33">
            <v>122</v>
          </cell>
        </row>
        <row r="33">
          <cell r="E33">
            <v>122</v>
          </cell>
          <cell r="F33">
            <v>0.0103433658329801</v>
          </cell>
          <cell r="G33">
            <v>1</v>
          </cell>
        </row>
        <row r="34">
          <cell r="A34" t="str">
            <v>哲学社会学院</v>
          </cell>
        </row>
        <row r="34">
          <cell r="C34">
            <v>158</v>
          </cell>
        </row>
        <row r="34">
          <cell r="E34">
            <v>158</v>
          </cell>
          <cell r="F34">
            <v>0.0133955065705808</v>
          </cell>
          <cell r="G34">
            <v>1</v>
          </cell>
        </row>
        <row r="35">
          <cell r="A35" t="str">
            <v>政治与国际关系学院</v>
          </cell>
          <cell r="B35">
            <v>25</v>
          </cell>
          <cell r="C35">
            <v>57</v>
          </cell>
        </row>
        <row r="35">
          <cell r="E35">
            <v>82</v>
          </cell>
          <cell r="F35">
            <v>0.0069520983467571</v>
          </cell>
          <cell r="G35">
            <v>1</v>
          </cell>
        </row>
        <row r="36">
          <cell r="A36" t="str">
            <v>资源环境学院</v>
          </cell>
          <cell r="B36">
            <v>309</v>
          </cell>
          <cell r="C36">
            <v>529</v>
          </cell>
          <cell r="D36">
            <v>32</v>
          </cell>
          <cell r="E36">
            <v>870</v>
          </cell>
          <cell r="F36">
            <v>0.0737600678253497</v>
          </cell>
          <cell r="G36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abSelected="1" workbookViewId="0">
      <selection activeCell="D14" sqref="D14"/>
    </sheetView>
  </sheetViews>
  <sheetFormatPr defaultColWidth="9" defaultRowHeight="15.75" outlineLevelCol="2"/>
  <cols>
    <col min="1" max="1" width="5.875" style="2" customWidth="1"/>
    <col min="2" max="2" width="33.625" style="2" customWidth="1"/>
    <col min="3" max="3" width="30.75" style="2" customWidth="1"/>
    <col min="4" max="4" width="12.625" style="2"/>
    <col min="5" max="16384" width="9" style="2"/>
  </cols>
  <sheetData>
    <row r="1" spans="1:2">
      <c r="A1" s="3" t="s">
        <v>0</v>
      </c>
      <c r="B1" s="4"/>
    </row>
    <row r="2" ht="18.75" spans="1:3">
      <c r="A2" s="5" t="s">
        <v>1</v>
      </c>
      <c r="B2" s="6"/>
      <c r="C2" s="6"/>
    </row>
    <row r="3" s="1" customFormat="1" spans="1:3">
      <c r="A3" s="7" t="s">
        <v>2</v>
      </c>
      <c r="B3" s="7" t="s">
        <v>3</v>
      </c>
      <c r="C3" s="7" t="s">
        <v>4</v>
      </c>
    </row>
    <row r="4" spans="1:3">
      <c r="A4" s="8">
        <v>1</v>
      </c>
      <c r="B4" s="9" t="s">
        <v>5</v>
      </c>
      <c r="C4" s="10">
        <f>VLOOKUP(B4,[1]指标测算!$A$3:$G$36,7,FALSE)</f>
        <v>2</v>
      </c>
    </row>
    <row r="5" spans="1:3">
      <c r="A5" s="8">
        <v>2</v>
      </c>
      <c r="B5" s="9" t="s">
        <v>6</v>
      </c>
      <c r="C5" s="10">
        <f>VLOOKUP(B5,[1]指标测算!$A$3:$G$36,7,FALSE)</f>
        <v>3</v>
      </c>
    </row>
    <row r="6" spans="1:3">
      <c r="A6" s="8">
        <v>3</v>
      </c>
      <c r="B6" s="9" t="s">
        <v>7</v>
      </c>
      <c r="C6" s="10">
        <f>VLOOKUP(B6,[1]指标测算!$A$3:$G$36,7,FALSE)</f>
        <v>2</v>
      </c>
    </row>
    <row r="7" spans="1:3">
      <c r="A7" s="8">
        <v>4</v>
      </c>
      <c r="B7" s="9" t="s">
        <v>8</v>
      </c>
      <c r="C7" s="10">
        <f>VLOOKUP(B7,[1]指标测算!$A$3:$G$36,7,FALSE)</f>
        <v>1</v>
      </c>
    </row>
    <row r="8" spans="1:3">
      <c r="A8" s="8">
        <v>5</v>
      </c>
      <c r="B8" s="9" t="s">
        <v>9</v>
      </c>
      <c r="C8" s="10">
        <f>VLOOKUP(B8,[1]指标测算!$A$3:$G$36,7,FALSE)</f>
        <v>5</v>
      </c>
    </row>
    <row r="9" spans="1:3">
      <c r="A9" s="8">
        <v>6</v>
      </c>
      <c r="B9" s="9" t="s">
        <v>10</v>
      </c>
      <c r="C9" s="10">
        <f>VLOOKUP(B9,[1]指标测算!$A$3:$G$36,7,FALSE)</f>
        <v>5</v>
      </c>
    </row>
    <row r="10" spans="1:3">
      <c r="A10" s="8">
        <v>7</v>
      </c>
      <c r="B10" s="11" t="s">
        <v>11</v>
      </c>
      <c r="C10" s="10">
        <f>VLOOKUP(B10,[1]指标测算!$A$3:$G$36,7,FALSE)</f>
        <v>1</v>
      </c>
    </row>
    <row r="11" spans="1:3">
      <c r="A11" s="8">
        <v>8</v>
      </c>
      <c r="B11" s="9" t="s">
        <v>12</v>
      </c>
      <c r="C11" s="10">
        <f>VLOOKUP(B11,[1]指标测算!$A$3:$G$36,7,FALSE)</f>
        <v>3</v>
      </c>
    </row>
    <row r="12" spans="1:3">
      <c r="A12" s="8">
        <v>9</v>
      </c>
      <c r="B12" s="9" t="s">
        <v>13</v>
      </c>
      <c r="C12" s="10">
        <f>VLOOKUP(B12,[1]指标测算!$A$3:$G$36,7,FALSE)</f>
        <v>1</v>
      </c>
    </row>
    <row r="13" spans="1:3">
      <c r="A13" s="8">
        <v>10</v>
      </c>
      <c r="B13" s="9" t="s">
        <v>14</v>
      </c>
      <c r="C13" s="10">
        <f>VLOOKUP(B13,[1]指标测算!$A$3:$G$36,7,FALSE)</f>
        <v>2</v>
      </c>
    </row>
    <row r="14" spans="1:3">
      <c r="A14" s="8">
        <v>11</v>
      </c>
      <c r="B14" s="9" t="s">
        <v>15</v>
      </c>
      <c r="C14" s="10">
        <v>3</v>
      </c>
    </row>
    <row r="15" spans="1:3">
      <c r="A15" s="8">
        <v>12</v>
      </c>
      <c r="B15" s="9" t="s">
        <v>16</v>
      </c>
      <c r="C15" s="10">
        <f>VLOOKUP(B15,[1]指标测算!$A$3:$G$36,7,FALSE)</f>
        <v>3</v>
      </c>
    </row>
    <row r="16" spans="1:3">
      <c r="A16" s="8">
        <v>13</v>
      </c>
      <c r="B16" s="9" t="s">
        <v>17</v>
      </c>
      <c r="C16" s="10">
        <f>VLOOKUP(B16,[1]指标测算!$A$3:$G$36,7,FALSE)</f>
        <v>1</v>
      </c>
    </row>
    <row r="17" spans="1:3">
      <c r="A17" s="8">
        <v>14</v>
      </c>
      <c r="B17" s="9" t="s">
        <v>18</v>
      </c>
      <c r="C17" s="10">
        <f>VLOOKUP(B17,[1]指标测算!$A$3:$G$36,7,FALSE)</f>
        <v>6</v>
      </c>
    </row>
    <row r="18" spans="1:3">
      <c r="A18" s="8">
        <v>15</v>
      </c>
      <c r="B18" s="9" t="s">
        <v>19</v>
      </c>
      <c r="C18" s="10">
        <f>VLOOKUP(B18,[1]指标测算!$A$3:$G$36,7,FALSE)</f>
        <v>1</v>
      </c>
    </row>
    <row r="19" spans="1:3">
      <c r="A19" s="8">
        <v>16</v>
      </c>
      <c r="B19" s="9" t="s">
        <v>20</v>
      </c>
      <c r="C19" s="10">
        <f>VLOOKUP(B19,[1]指标测算!$A$3:$G$36,7,FALSE)</f>
        <v>2</v>
      </c>
    </row>
    <row r="20" spans="1:3">
      <c r="A20" s="8">
        <v>17</v>
      </c>
      <c r="B20" s="9" t="s">
        <v>21</v>
      </c>
      <c r="C20" s="10">
        <f>VLOOKUP(B20,[1]指标测算!$A$3:$G$36,7,FALSE)</f>
        <v>1</v>
      </c>
    </row>
    <row r="21" spans="1:3">
      <c r="A21" s="8">
        <v>18</v>
      </c>
      <c r="B21" s="9" t="s">
        <v>22</v>
      </c>
      <c r="C21" s="10">
        <f>VLOOKUP(B21,[1]指标测算!$A$3:$G$36,7,FALSE)</f>
        <v>2</v>
      </c>
    </row>
    <row r="22" spans="1:3">
      <c r="A22" s="8">
        <v>19</v>
      </c>
      <c r="B22" s="9" t="s">
        <v>23</v>
      </c>
      <c r="C22" s="10">
        <f>VLOOKUP(B22,[1]指标测算!$A$3:$G$36,7,FALSE)</f>
        <v>2</v>
      </c>
    </row>
    <row r="23" spans="1:3">
      <c r="A23" s="8">
        <v>20</v>
      </c>
      <c r="B23" s="9" t="s">
        <v>24</v>
      </c>
      <c r="C23" s="10">
        <f>VLOOKUP(B23,[1]指标测算!$A$3:$G$36,7,FALSE)</f>
        <v>2</v>
      </c>
    </row>
    <row r="24" spans="1:3">
      <c r="A24" s="8">
        <v>21</v>
      </c>
      <c r="B24" s="9" t="s">
        <v>25</v>
      </c>
      <c r="C24" s="10">
        <f>VLOOKUP(B24,[1]指标测算!$A$3:$G$36,7,FALSE)</f>
        <v>3</v>
      </c>
    </row>
    <row r="25" spans="1:3">
      <c r="A25" s="8">
        <v>22</v>
      </c>
      <c r="B25" s="9" t="s">
        <v>26</v>
      </c>
      <c r="C25" s="10">
        <f>VLOOKUP(B25,[1]指标测算!$A$3:$G$36,7,FALSE)</f>
        <v>3</v>
      </c>
    </row>
    <row r="26" spans="1:3">
      <c r="A26" s="8">
        <v>23</v>
      </c>
      <c r="B26" s="9" t="s">
        <v>27</v>
      </c>
      <c r="C26" s="10">
        <f>VLOOKUP(B26,[1]指标测算!$A$3:$G$36,7,FALSE)</f>
        <v>2</v>
      </c>
    </row>
    <row r="27" spans="1:3">
      <c r="A27" s="8">
        <v>24</v>
      </c>
      <c r="B27" s="9" t="s">
        <v>28</v>
      </c>
      <c r="C27" s="10">
        <f>VLOOKUP(B27,[1]指标测算!$A$3:$G$36,7,FALSE)</f>
        <v>1</v>
      </c>
    </row>
    <row r="28" spans="1:3">
      <c r="A28" s="8">
        <v>25</v>
      </c>
      <c r="B28" s="9" t="s">
        <v>29</v>
      </c>
      <c r="C28" s="10">
        <f>VLOOKUP(B28,[1]指标测算!$A$3:$G$36,7,FALSE)</f>
        <v>2</v>
      </c>
    </row>
    <row r="29" spans="1:3">
      <c r="A29" s="8">
        <v>26</v>
      </c>
      <c r="B29" s="9" t="s">
        <v>30</v>
      </c>
      <c r="C29" s="10">
        <f>VLOOKUP(B29,[1]指标测算!$A$3:$G$36,7,FALSE)</f>
        <v>3</v>
      </c>
    </row>
    <row r="30" spans="1:3">
      <c r="A30" s="8">
        <v>27</v>
      </c>
      <c r="B30" s="9" t="s">
        <v>31</v>
      </c>
      <c r="C30" s="10">
        <f>VLOOKUP(B30,[1]指标测算!$A$3:$G$36,7,FALSE)</f>
        <v>2</v>
      </c>
    </row>
    <row r="31" spans="1:3">
      <c r="A31" s="8">
        <v>28</v>
      </c>
      <c r="B31" s="9" t="s">
        <v>32</v>
      </c>
      <c r="C31" s="10">
        <f>VLOOKUP(B31,[1]指标测算!$A$3:$G$36,7,FALSE)</f>
        <v>3</v>
      </c>
    </row>
    <row r="32" spans="1:3">
      <c r="A32" s="8">
        <v>29</v>
      </c>
      <c r="B32" s="9" t="s">
        <v>33</v>
      </c>
      <c r="C32" s="10">
        <f>VLOOKUP(B32,[1]指标测算!$A$3:$G$36,7,FALSE)</f>
        <v>2</v>
      </c>
    </row>
    <row r="33" spans="1:3">
      <c r="A33" s="8">
        <v>30</v>
      </c>
      <c r="B33" s="9" t="s">
        <v>34</v>
      </c>
      <c r="C33" s="10">
        <f>VLOOKUP(B33,[1]指标测算!$A$3:$G$36,7,FALSE)</f>
        <v>1</v>
      </c>
    </row>
    <row r="34" spans="1:3">
      <c r="A34" s="8">
        <v>31</v>
      </c>
      <c r="B34" s="9" t="s">
        <v>35</v>
      </c>
      <c r="C34" s="10">
        <f>VLOOKUP(B34,[1]指标测算!$A$3:$G$36,7,FALSE)</f>
        <v>1</v>
      </c>
    </row>
    <row r="35" spans="1:3">
      <c r="A35" s="8">
        <v>32</v>
      </c>
      <c r="B35" s="9" t="s">
        <v>36</v>
      </c>
      <c r="C35" s="10">
        <f>VLOOKUP(B35,[1]指标测算!$A$3:$G$36,7,FALSE)</f>
        <v>1</v>
      </c>
    </row>
    <row r="36" spans="1:3">
      <c r="A36" s="8">
        <v>33</v>
      </c>
      <c r="B36" s="9" t="s">
        <v>37</v>
      </c>
      <c r="C36" s="10">
        <f>VLOOKUP(B36,[1]指标测算!$A$3:$G$36,7,FALSE)</f>
        <v>5</v>
      </c>
    </row>
  </sheetData>
  <sortState ref="A4:C36">
    <sortCondition ref="B4"/>
  </sortState>
  <mergeCells count="1">
    <mergeCell ref="A2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James</cp:lastModifiedBy>
  <dcterms:created xsi:type="dcterms:W3CDTF">2019-03-17T06:44:00Z</dcterms:created>
  <dcterms:modified xsi:type="dcterms:W3CDTF">2025-04-22T09:42:56Z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3AB4AE2E42D1464688F04DEAA7D73D94</vt:lpwstr>
  </property>
</Properties>
</file>